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3.xml" ContentType="application/vnd.ms-excel.person+xml"/>
  <Override PartName="/xl/persons/person5.xml" ContentType="application/vnd.ms-excel.person+xml"/>
  <Override PartName="/xl/persons/person2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924ca5d46f920a/Documents/"/>
    </mc:Choice>
  </mc:AlternateContent>
  <xr:revisionPtr revIDLastSave="16" documentId="8_{81D2ED99-A1B3-4603-9927-F1338543D81A}" xr6:coauthVersionLast="47" xr6:coauthVersionMax="47" xr10:uidLastSave="{08A4F597-571D-4DFB-B017-04670BA7879B}"/>
  <bookViews>
    <workbookView xWindow="-110" yWindow="-110" windowWidth="19420" windowHeight="10300" xr2:uid="{5E655A18-F636-49A4-83FE-BC73346A24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A48" i="1"/>
  <c r="B48" i="1" l="1"/>
  <c r="D56" i="1"/>
  <c r="C56" i="1"/>
  <c r="D4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Sheryl Thompson</author>
  </authors>
  <commentList>
    <comment ref="B7" authorId="0" shapeId="0" xr:uid="{C9F3C5B1-0D7C-4A36-A2CC-7997C3B0E427}">
      <text>
        <r>
          <rPr>
            <b/>
            <sz val="9"/>
            <color indexed="81"/>
            <rFont val="Tahoma"/>
            <family val="2"/>
          </rPr>
          <t>Sheryl Thompson: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" authorId="0" shapeId="0" xr:uid="{55B13E03-FA15-4765-9E96-AEB6845C364F}">
      <text>
        <r>
          <rPr>
            <b/>
            <sz val="9"/>
            <color indexed="81"/>
            <rFont val="Tahoma"/>
            <family val="2"/>
          </rPr>
          <t>Sheryl Thompson: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<sst xmlns="http://schemas.openxmlformats.org/spreadsheetml/2006/main" count="73" uniqueCount="68">
  <si>
    <t>TERRINGTON ST CLEMENT PARISH COUNCIL</t>
  </si>
  <si>
    <t xml:space="preserve">BUDGET FOR </t>
  </si>
  <si>
    <t>2022-2023</t>
  </si>
  <si>
    <t>2021-2022</t>
  </si>
  <si>
    <t>Estimated Expenditure</t>
  </si>
  <si>
    <t>Budget Forecast</t>
  </si>
  <si>
    <t>Item</t>
  </si>
  <si>
    <t>Churchyards</t>
  </si>
  <si>
    <t>Street Lighting</t>
  </si>
  <si>
    <t>STAFF COSTS</t>
  </si>
  <si>
    <t>FEES</t>
  </si>
  <si>
    <t>s137</t>
  </si>
  <si>
    <t>Audit Fees</t>
  </si>
  <si>
    <t>Rates inc Pavilion</t>
  </si>
  <si>
    <t>Insurances</t>
  </si>
  <si>
    <t>Village Hall</t>
  </si>
  <si>
    <t>Millennium Wood</t>
  </si>
  <si>
    <t>Training</t>
  </si>
  <si>
    <t>Pavilion General Expenses</t>
  </si>
  <si>
    <t>Play Equipment &amp; Inspections</t>
  </si>
  <si>
    <t>Saltings Maintenance</t>
  </si>
  <si>
    <t>Skip/litter bin services</t>
  </si>
  <si>
    <t>Administration</t>
  </si>
  <si>
    <t>Tennis Club</t>
  </si>
  <si>
    <t>Allotments</t>
  </si>
  <si>
    <t>Elections</t>
  </si>
  <si>
    <t>Office Broadband</t>
  </si>
  <si>
    <t>PC Maintenance/Contract</t>
  </si>
  <si>
    <t>Contingency Fund</t>
  </si>
  <si>
    <t>New Land Work</t>
  </si>
  <si>
    <t>Signs</t>
  </si>
  <si>
    <t>Assets</t>
  </si>
  <si>
    <t>Parish Council Office</t>
  </si>
  <si>
    <t>Pavilion Repairs</t>
  </si>
  <si>
    <t>community hub project</t>
  </si>
  <si>
    <t>norfolkalc</t>
  </si>
  <si>
    <t>Legal Fees</t>
  </si>
  <si>
    <t>Projected Receipts</t>
  </si>
  <si>
    <t>Precept</t>
  </si>
  <si>
    <t>Council Tax Suport Grant</t>
  </si>
  <si>
    <t>Pavilion</t>
  </si>
  <si>
    <t>Clubs / Rent</t>
  </si>
  <si>
    <t>TOTALS</t>
  </si>
  <si>
    <t>2023-2024</t>
  </si>
  <si>
    <t>Estimated expenditure to December 2022</t>
  </si>
  <si>
    <t>Draft Budget to January 10 2023</t>
  </si>
  <si>
    <t>Bus Shelters</t>
  </si>
  <si>
    <t>Benns Lane Play Area</t>
  </si>
  <si>
    <t>CCTV</t>
  </si>
  <si>
    <t>POWS Maintenance</t>
  </si>
  <si>
    <t>Grass Maintnenance</t>
  </si>
  <si>
    <t>Parks &amp; Open Space Maint</t>
  </si>
  <si>
    <t>church clock</t>
  </si>
  <si>
    <t>Kings Coronation</t>
  </si>
  <si>
    <t>SAMS</t>
  </si>
  <si>
    <t>INCREASE DUE TO:</t>
  </si>
  <si>
    <t>LOSS OF PAVILION INCOME</t>
  </si>
  <si>
    <t>NO INCREASE IN PAVILION HIRE TO REPLACE LOST INCOME</t>
  </si>
  <si>
    <t>INCREASE IN UTILITY AND MAINTENANCE FOR THE PAVILION</t>
  </si>
  <si>
    <t>COMMUNITY HUB PROJECT</t>
  </si>
  <si>
    <t>NOTES:</t>
  </si>
  <si>
    <t>INCREASE OF :</t>
  </si>
  <si>
    <t>PROVISION OF CCTV DUE TO VADALISM AND ANTI-SOCIAL BEHAVIOUR</t>
  </si>
  <si>
    <t>AN INCREASE IN MEMORIAL FIELD MAINTENANCE COSTS</t>
  </si>
  <si>
    <t>ADDITIONAL CUTS TO PUBLIC RIGHT OF WAYS AND VILLAGE AMENITY AREAS</t>
  </si>
  <si>
    <t>INCREASE IN COSTS OF REPAIRS DUE TO VANDALISM AND ANTI-SOCIAL BEHAVIOUR</t>
  </si>
  <si>
    <t>OTHER FACTORS CAUSING DEPLETION OF COUNCIL RESERVES 2022-2023</t>
  </si>
  <si>
    <t>REFURBISHMENT OF THE BENN'S LANE PLAY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</si>
</sst>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4" tint="-0.249977111117893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4"/>
      <color theme="4" tint="-0.249977111117893"/>
      <name val="Calibri Light"/>
      <family val="2"/>
      <scheme val="major"/>
    </font>
    <font>
      <b/>
      <sz val="14"/>
      <color theme="4" tint="-0.249977111117893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44" fontId="11" fillId="2" borderId="1" xfId="0" applyNumberFormat="1" applyFont="1" applyFill="1" applyBorder="1" applyAlignment="1">
      <alignment horizontal="right"/>
    </xf>
    <xf numFmtId="44" fontId="11" fillId="2" borderId="1" xfId="1" applyFont="1" applyFill="1" applyBorder="1" applyAlignment="1">
      <alignment horizontal="right"/>
    </xf>
    <xf numFmtId="44" fontId="11" fillId="2" borderId="2" xfId="1" applyFont="1" applyFill="1" applyBorder="1" applyAlignment="1">
      <alignment horizontal="right"/>
    </xf>
    <xf numFmtId="44" fontId="12" fillId="2" borderId="3" xfId="0" applyNumberFormat="1" applyFont="1" applyFill="1" applyBorder="1" applyAlignment="1">
      <alignment horizontal="right"/>
    </xf>
    <xf numFmtId="44" fontId="13" fillId="2" borderId="4" xfId="1" applyFont="1" applyFill="1" applyBorder="1" applyAlignment="1">
      <alignment horizontal="right" wrapText="1"/>
    </xf>
    <xf numFmtId="44" fontId="13" fillId="2" borderId="4" xfId="1" applyFont="1" applyFill="1" applyBorder="1" applyAlignment="1">
      <alignment horizontal="right"/>
    </xf>
    <xf numFmtId="44" fontId="13" fillId="2" borderId="5" xfId="1" applyFont="1" applyFill="1" applyBorder="1" applyAlignment="1">
      <alignment horizontal="right" wrapText="1"/>
    </xf>
    <xf numFmtId="0" fontId="0" fillId="0" borderId="6" xfId="0" applyBorder="1"/>
    <xf numFmtId="0" fontId="0" fillId="0" borderId="7" xfId="0" applyBorder="1"/>
    <xf numFmtId="2" fontId="14" fillId="0" borderId="8" xfId="1" applyNumberFormat="1" applyFont="1" applyBorder="1" applyAlignment="1">
      <alignment horizontal="right"/>
    </xf>
    <xf numFmtId="44" fontId="15" fillId="0" borderId="9" xfId="1" applyFont="1" applyBorder="1" applyAlignment="1">
      <alignment horizontal="right"/>
    </xf>
    <xf numFmtId="2" fontId="16" fillId="0" borderId="6" xfId="0" applyNumberFormat="1" applyFont="1" applyBorder="1"/>
    <xf numFmtId="2" fontId="17" fillId="0" borderId="6" xfId="0" applyNumberFormat="1" applyFont="1" applyBorder="1"/>
    <xf numFmtId="2" fontId="14" fillId="0" borderId="6" xfId="1" applyNumberFormat="1" applyFont="1" applyBorder="1" applyAlignment="1">
      <alignment horizontal="right"/>
    </xf>
    <xf numFmtId="2" fontId="14" fillId="0" borderId="6" xfId="1" applyNumberFormat="1" applyFont="1" applyFill="1" applyBorder="1" applyAlignment="1">
      <alignment horizontal="right"/>
    </xf>
    <xf numFmtId="44" fontId="18" fillId="0" borderId="9" xfId="1" applyFont="1" applyBorder="1" applyAlignment="1">
      <alignment horizontal="right"/>
    </xf>
    <xf numFmtId="2" fontId="17" fillId="0" borderId="10" xfId="0" applyNumberFormat="1" applyFont="1" applyBorder="1"/>
    <xf numFmtId="2" fontId="17" fillId="0" borderId="8" xfId="0" applyNumberFormat="1" applyFont="1" applyBorder="1"/>
    <xf numFmtId="44" fontId="15" fillId="0" borderId="9" xfId="1" applyFont="1" applyFill="1" applyBorder="1" applyAlignment="1">
      <alignment horizontal="right"/>
    </xf>
    <xf numFmtId="44" fontId="18" fillId="0" borderId="9" xfId="1" applyFont="1" applyFill="1" applyBorder="1" applyAlignment="1">
      <alignment horizontal="right"/>
    </xf>
    <xf numFmtId="2" fontId="19" fillId="0" borderId="8" xfId="0" applyNumberFormat="1" applyFont="1" applyBorder="1"/>
    <xf numFmtId="0" fontId="18" fillId="0" borderId="9" xfId="0" applyFont="1" applyBorder="1" applyAlignment="1">
      <alignment horizontal="right"/>
    </xf>
    <xf numFmtId="2" fontId="19" fillId="0" borderId="6" xfId="0" applyNumberFormat="1" applyFont="1" applyBorder="1"/>
    <xf numFmtId="2" fontId="20" fillId="0" borderId="6" xfId="0" applyNumberFormat="1" applyFont="1" applyBorder="1"/>
    <xf numFmtId="0" fontId="18" fillId="0" borderId="11" xfId="0" applyFont="1" applyBorder="1" applyAlignment="1">
      <alignment horizontal="right"/>
    </xf>
    <xf numFmtId="0" fontId="18" fillId="0" borderId="6" xfId="0" applyFont="1" applyBorder="1" applyAlignment="1">
      <alignment horizontal="right"/>
    </xf>
    <xf numFmtId="2" fontId="20" fillId="0" borderId="8" xfId="0" applyNumberFormat="1" applyFont="1" applyBorder="1"/>
    <xf numFmtId="2" fontId="19" fillId="0" borderId="12" xfId="0" applyNumberFormat="1" applyFont="1" applyBorder="1"/>
    <xf numFmtId="2" fontId="17" fillId="0" borderId="12" xfId="0" applyNumberFormat="1" applyFont="1" applyBorder="1"/>
    <xf numFmtId="2" fontId="19" fillId="0" borderId="13" xfId="0" applyNumberFormat="1" applyFont="1" applyBorder="1"/>
    <xf numFmtId="2" fontId="19" fillId="0" borderId="14" xfId="0" applyNumberFormat="1" applyFont="1" applyBorder="1"/>
    <xf numFmtId="2" fontId="0" fillId="0" borderId="0" xfId="0" applyNumberFormat="1"/>
    <xf numFmtId="44" fontId="15" fillId="2" borderId="0" xfId="0" applyNumberFormat="1" applyFont="1" applyFill="1" applyAlignment="1">
      <alignment horizontal="right"/>
    </xf>
    <xf numFmtId="44" fontId="15" fillId="2" borderId="0" xfId="1" applyFont="1" applyFill="1" applyAlignment="1">
      <alignment horizontal="right"/>
    </xf>
    <xf numFmtId="44" fontId="20" fillId="0" borderId="0" xfId="0" applyNumberFormat="1" applyFont="1" applyAlignment="1">
      <alignment horizontal="right"/>
    </xf>
    <xf numFmtId="44" fontId="20" fillId="0" borderId="0" xfId="1" applyFont="1" applyAlignment="1">
      <alignment horizontal="right"/>
    </xf>
    <xf numFmtId="44" fontId="20" fillId="0" borderId="0" xfId="1" applyFont="1" applyAlignment="1">
      <alignment horizontal="left"/>
    </xf>
    <xf numFmtId="44" fontId="18" fillId="3" borderId="0" xfId="0" applyNumberFormat="1" applyFont="1" applyFill="1" applyAlignment="1">
      <alignment horizontal="right"/>
    </xf>
    <xf numFmtId="44" fontId="18" fillId="3" borderId="0" xfId="1" applyFont="1" applyFill="1" applyAlignment="1">
      <alignment horizontal="right"/>
    </xf>
    <xf numFmtId="0" fontId="2" fillId="0" borderId="0" xfId="0" applyFont="1"/>
    <xf numFmtId="2" fontId="14" fillId="0" borderId="12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23" fillId="0" borderId="8" xfId="0" applyFont="1" applyBorder="1" applyAlignment="1">
      <alignment horizontal="right"/>
    </xf>
    <xf numFmtId="0" fontId="23" fillId="0" borderId="6" xfId="0" applyFont="1" applyBorder="1" applyAlignment="1">
      <alignment horizontal="right"/>
    </xf>
    <xf numFmtId="3" fontId="0" fillId="0" borderId="0" xfId="0" applyNumberFormat="1"/>
    <xf numFmtId="2" fontId="17" fillId="0" borderId="15" xfId="0" applyNumberFormat="1" applyFont="1" applyBorder="1"/>
    <xf numFmtId="0" fontId="17" fillId="0" borderId="0" xfId="0" applyFont="1"/>
    <xf numFmtId="3" fontId="0" fillId="0" borderId="0" xfId="0" applyNumberFormat="1" applyAlignment="1">
      <alignment horizontal="right"/>
    </xf>
    <xf numFmtId="2" fontId="24" fillId="0" borderId="6" xfId="0" applyNumberFormat="1" applyFont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2" fontId="24" fillId="0" borderId="16" xfId="0" applyNumberFormat="1" applyFont="1" applyBorder="1"/>
    <xf numFmtId="2" fontId="0" fillId="0" borderId="16" xfId="0" applyNumberFormat="1" applyBorder="1"/>
    <xf numFmtId="0" fontId="0" fillId="0" borderId="16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10/relationships/person" Target="persons/person3.xml"/><Relationship Id="rId5" Type="http://schemas.microsoft.com/office/2017/10/relationships/person" Target="persons/person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F1C3-7AC8-4BB9-9C09-F3EFB7F932F5}">
  <dimension ref="A1:I79"/>
  <sheetViews>
    <sheetView tabSelected="1" topLeftCell="A62" zoomScale="85" zoomScaleNormal="85" workbookViewId="0">
      <selection activeCell="C79" sqref="C79"/>
    </sheetView>
  </sheetViews>
  <sheetFormatPr defaultRowHeight="14.5" x14ac:dyDescent="0.35"/>
  <cols>
    <col min="1" max="1" width="28.54296875" customWidth="1"/>
    <col min="2" max="2" width="19.08984375" customWidth="1"/>
    <col min="3" max="3" width="33.26953125" customWidth="1"/>
    <col min="4" max="4" width="21.7265625" customWidth="1"/>
    <col min="5" max="5" width="24.1796875" customWidth="1"/>
  </cols>
  <sheetData>
    <row r="1" spans="1:5" ht="23.5" x14ac:dyDescent="0.55000000000000004">
      <c r="A1" s="1" t="s">
        <v>0</v>
      </c>
      <c r="B1" s="2"/>
      <c r="C1" s="3"/>
    </row>
    <row r="2" spans="1:5" ht="18.5" x14ac:dyDescent="0.45">
      <c r="A2" s="4"/>
      <c r="B2" s="4"/>
      <c r="C2" s="5"/>
    </row>
    <row r="3" spans="1:5" ht="18.5" x14ac:dyDescent="0.45">
      <c r="A3" s="6" t="s">
        <v>1</v>
      </c>
      <c r="B3" s="6"/>
      <c r="C3" s="7" t="s">
        <v>43</v>
      </c>
    </row>
    <row r="4" spans="1:5" ht="31" x14ac:dyDescent="0.7">
      <c r="A4" s="5"/>
      <c r="B4" s="5"/>
      <c r="C4" s="5"/>
      <c r="E4" s="8"/>
    </row>
    <row r="5" spans="1:5" ht="15" thickBot="1" x14ac:dyDescent="0.4"/>
    <row r="6" spans="1:5" ht="15" thickTop="1" x14ac:dyDescent="0.35">
      <c r="A6" s="9" t="s">
        <v>3</v>
      </c>
      <c r="B6" s="10" t="s">
        <v>2</v>
      </c>
      <c r="C6" s="10"/>
      <c r="D6" s="10" t="s">
        <v>2</v>
      </c>
      <c r="E6" s="11" t="s">
        <v>43</v>
      </c>
    </row>
    <row r="7" spans="1:5" ht="22.5" thickBot="1" x14ac:dyDescent="0.4">
      <c r="A7" s="12" t="s">
        <v>4</v>
      </c>
      <c r="B7" s="13" t="s">
        <v>5</v>
      </c>
      <c r="C7" s="14" t="s">
        <v>6</v>
      </c>
      <c r="D7" s="13" t="s">
        <v>44</v>
      </c>
      <c r="E7" s="15" t="s">
        <v>45</v>
      </c>
    </row>
    <row r="8" spans="1:5" ht="15" thickTop="1" x14ac:dyDescent="0.35">
      <c r="A8" s="16"/>
      <c r="E8" s="17"/>
    </row>
    <row r="9" spans="1:5" x14ac:dyDescent="0.35">
      <c r="A9" s="18">
        <v>0</v>
      </c>
      <c r="B9" s="18">
        <v>400</v>
      </c>
      <c r="C9" s="19" t="s">
        <v>7</v>
      </c>
      <c r="D9" s="20">
        <v>0</v>
      </c>
      <c r="E9" s="18">
        <v>0</v>
      </c>
    </row>
    <row r="10" spans="1:5" x14ac:dyDescent="0.35">
      <c r="A10" s="18">
        <v>2796</v>
      </c>
      <c r="B10" s="18">
        <v>2200</v>
      </c>
      <c r="C10" s="19" t="s">
        <v>8</v>
      </c>
      <c r="D10" s="21">
        <v>3678</v>
      </c>
      <c r="E10" s="18">
        <v>3000</v>
      </c>
    </row>
    <row r="11" spans="1:5" x14ac:dyDescent="0.35">
      <c r="A11" s="18">
        <v>0</v>
      </c>
      <c r="B11" s="18">
        <v>0</v>
      </c>
      <c r="C11" s="19" t="s">
        <v>52</v>
      </c>
      <c r="D11" s="21">
        <v>544</v>
      </c>
      <c r="E11" s="18">
        <v>0</v>
      </c>
    </row>
    <row r="12" spans="1:5" x14ac:dyDescent="0.35">
      <c r="A12" s="18">
        <v>0</v>
      </c>
      <c r="B12" s="18">
        <v>0</v>
      </c>
      <c r="C12" s="19" t="s">
        <v>49</v>
      </c>
      <c r="D12" s="21">
        <v>480</v>
      </c>
      <c r="E12" s="18">
        <v>1000</v>
      </c>
    </row>
    <row r="13" spans="1:5" x14ac:dyDescent="0.35">
      <c r="A13" s="22">
        <v>15448</v>
      </c>
      <c r="B13" s="22">
        <v>15000</v>
      </c>
      <c r="C13" s="19" t="s">
        <v>50</v>
      </c>
      <c r="D13" s="21">
        <v>11198</v>
      </c>
      <c r="E13" s="22">
        <v>16000</v>
      </c>
    </row>
    <row r="14" spans="1:5" x14ac:dyDescent="0.35">
      <c r="A14" s="22">
        <v>0</v>
      </c>
      <c r="B14" s="22">
        <v>0</v>
      </c>
      <c r="C14" s="19" t="s">
        <v>51</v>
      </c>
      <c r="D14" s="21">
        <v>13697</v>
      </c>
      <c r="E14" s="22">
        <v>10000</v>
      </c>
    </row>
    <row r="15" spans="1:5" x14ac:dyDescent="0.35">
      <c r="A15" s="22">
        <v>30298</v>
      </c>
      <c r="B15" s="22">
        <v>30000</v>
      </c>
      <c r="C15" s="19" t="s">
        <v>9</v>
      </c>
      <c r="D15" s="21">
        <v>22980</v>
      </c>
      <c r="E15" s="22">
        <v>35000</v>
      </c>
    </row>
    <row r="16" spans="1:5" x14ac:dyDescent="0.35">
      <c r="A16" s="22">
        <v>1020</v>
      </c>
      <c r="B16" s="22">
        <v>2500</v>
      </c>
      <c r="C16" s="19" t="s">
        <v>10</v>
      </c>
      <c r="D16" s="20">
        <v>1700</v>
      </c>
      <c r="E16" s="22">
        <v>2500</v>
      </c>
    </row>
    <row r="17" spans="1:6" x14ac:dyDescent="0.35">
      <c r="A17" s="22">
        <v>4852</v>
      </c>
      <c r="B17" s="22">
        <v>2500</v>
      </c>
      <c r="C17" s="19" t="s">
        <v>11</v>
      </c>
      <c r="D17" s="21">
        <v>19584</v>
      </c>
      <c r="E17" s="22">
        <v>1750</v>
      </c>
      <c r="F17" s="48"/>
    </row>
    <row r="18" spans="1:6" x14ac:dyDescent="0.35">
      <c r="A18" s="22">
        <v>6400</v>
      </c>
      <c r="B18" s="22">
        <v>0</v>
      </c>
      <c r="C18" s="19" t="s">
        <v>46</v>
      </c>
      <c r="D18" s="21">
        <v>0</v>
      </c>
      <c r="E18" s="22">
        <v>500</v>
      </c>
    </row>
    <row r="19" spans="1:6" x14ac:dyDescent="0.35">
      <c r="A19" s="22">
        <v>1085</v>
      </c>
      <c r="B19" s="22">
        <v>1000</v>
      </c>
      <c r="C19" s="24" t="s">
        <v>12</v>
      </c>
      <c r="D19" s="25">
        <v>605</v>
      </c>
      <c r="E19" s="22">
        <v>1000</v>
      </c>
    </row>
    <row r="20" spans="1:6" x14ac:dyDescent="0.35">
      <c r="A20" s="22">
        <v>0</v>
      </c>
      <c r="B20" s="22">
        <v>0</v>
      </c>
      <c r="C20" s="19" t="s">
        <v>13</v>
      </c>
      <c r="D20" s="21">
        <v>0</v>
      </c>
      <c r="E20" s="22">
        <v>0</v>
      </c>
    </row>
    <row r="21" spans="1:6" x14ac:dyDescent="0.35">
      <c r="A21" s="22">
        <v>2367</v>
      </c>
      <c r="B21" s="22">
        <v>4500</v>
      </c>
      <c r="C21" s="19" t="s">
        <v>14</v>
      </c>
      <c r="D21" s="21">
        <v>4148</v>
      </c>
      <c r="E21" s="22">
        <v>4500</v>
      </c>
    </row>
    <row r="22" spans="1:6" x14ac:dyDescent="0.35">
      <c r="A22" s="22">
        <v>0</v>
      </c>
      <c r="B22" s="22">
        <v>1000</v>
      </c>
      <c r="C22" s="19" t="s">
        <v>15</v>
      </c>
      <c r="D22" s="26">
        <v>1000</v>
      </c>
      <c r="E22" s="22">
        <v>1000</v>
      </c>
    </row>
    <row r="23" spans="1:6" x14ac:dyDescent="0.35">
      <c r="A23" s="22">
        <v>7207</v>
      </c>
      <c r="B23" s="22">
        <v>4000</v>
      </c>
      <c r="C23" s="24" t="s">
        <v>16</v>
      </c>
      <c r="D23" s="21">
        <v>1807</v>
      </c>
      <c r="E23" s="22">
        <v>4000</v>
      </c>
    </row>
    <row r="24" spans="1:6" x14ac:dyDescent="0.35">
      <c r="A24" s="22">
        <v>0</v>
      </c>
      <c r="B24" s="22">
        <v>500</v>
      </c>
      <c r="C24" s="24" t="s">
        <v>17</v>
      </c>
      <c r="D24" s="21">
        <v>420</v>
      </c>
      <c r="E24" s="22">
        <v>500</v>
      </c>
    </row>
    <row r="25" spans="1:6" x14ac:dyDescent="0.35">
      <c r="A25" s="22">
        <v>123606</v>
      </c>
      <c r="B25" s="22">
        <v>0</v>
      </c>
      <c r="C25" s="24" t="s">
        <v>47</v>
      </c>
      <c r="D25" s="20">
        <v>32994</v>
      </c>
      <c r="E25" s="22">
        <v>10000</v>
      </c>
    </row>
    <row r="26" spans="1:6" x14ac:dyDescent="0.35">
      <c r="A26" s="22">
        <v>8102</v>
      </c>
      <c r="B26" s="22">
        <v>30000</v>
      </c>
      <c r="C26" s="19" t="s">
        <v>18</v>
      </c>
      <c r="D26" s="21">
        <v>13034</v>
      </c>
      <c r="E26" s="22">
        <v>7500</v>
      </c>
    </row>
    <row r="27" spans="1:6" x14ac:dyDescent="0.35">
      <c r="A27" s="22">
        <v>1230</v>
      </c>
      <c r="B27" s="22">
        <v>3500</v>
      </c>
      <c r="C27" s="19" t="s">
        <v>19</v>
      </c>
      <c r="D27" s="21">
        <v>0</v>
      </c>
      <c r="E27" s="22">
        <v>500</v>
      </c>
    </row>
    <row r="28" spans="1:6" x14ac:dyDescent="0.35">
      <c r="A28" s="22">
        <v>127</v>
      </c>
      <c r="B28" s="22">
        <v>200</v>
      </c>
      <c r="C28" s="19" t="s">
        <v>20</v>
      </c>
      <c r="D28" s="21">
        <v>0</v>
      </c>
      <c r="E28" s="22">
        <v>200</v>
      </c>
    </row>
    <row r="29" spans="1:6" x14ac:dyDescent="0.35">
      <c r="A29" s="22">
        <v>1799</v>
      </c>
      <c r="B29" s="22">
        <v>5000</v>
      </c>
      <c r="C29" s="19" t="s">
        <v>21</v>
      </c>
      <c r="D29" s="21">
        <v>1589</v>
      </c>
      <c r="E29" s="22">
        <v>500</v>
      </c>
    </row>
    <row r="30" spans="1:6" x14ac:dyDescent="0.35">
      <c r="A30" s="22">
        <v>1380</v>
      </c>
      <c r="B30" s="22">
        <v>2000</v>
      </c>
      <c r="C30" s="19" t="s">
        <v>22</v>
      </c>
      <c r="D30" s="21">
        <v>1319</v>
      </c>
      <c r="E30" s="22">
        <v>2000</v>
      </c>
    </row>
    <row r="31" spans="1:6" x14ac:dyDescent="0.35">
      <c r="A31" s="23">
        <v>1195</v>
      </c>
      <c r="B31" s="23">
        <v>0</v>
      </c>
      <c r="C31" s="19" t="s">
        <v>23</v>
      </c>
      <c r="D31" s="21">
        <v>599</v>
      </c>
      <c r="E31" s="23">
        <v>1000</v>
      </c>
    </row>
    <row r="32" spans="1:6" x14ac:dyDescent="0.35">
      <c r="A32" s="23">
        <v>205</v>
      </c>
      <c r="B32" s="23">
        <v>0</v>
      </c>
      <c r="C32" s="19" t="s">
        <v>48</v>
      </c>
      <c r="D32" s="20">
        <v>9453</v>
      </c>
      <c r="E32" s="23">
        <v>500</v>
      </c>
    </row>
    <row r="33" spans="1:9" x14ac:dyDescent="0.35">
      <c r="A33" s="22">
        <v>715</v>
      </c>
      <c r="B33" s="22">
        <v>2000</v>
      </c>
      <c r="C33" s="19" t="s">
        <v>24</v>
      </c>
      <c r="D33" s="21">
        <v>286</v>
      </c>
      <c r="E33" s="22">
        <v>2000</v>
      </c>
    </row>
    <row r="34" spans="1:9" x14ac:dyDescent="0.35">
      <c r="A34" s="22">
        <v>0</v>
      </c>
      <c r="B34" s="22">
        <v>2000</v>
      </c>
      <c r="C34" s="19" t="s">
        <v>25</v>
      </c>
      <c r="D34" s="21">
        <v>0</v>
      </c>
      <c r="E34" s="22">
        <v>2500</v>
      </c>
    </row>
    <row r="35" spans="1:9" x14ac:dyDescent="0.35">
      <c r="A35" s="22">
        <v>450</v>
      </c>
      <c r="B35" s="22">
        <v>600</v>
      </c>
      <c r="C35" s="27" t="s">
        <v>26</v>
      </c>
      <c r="D35" s="21">
        <v>480</v>
      </c>
      <c r="E35" s="22">
        <v>600</v>
      </c>
    </row>
    <row r="36" spans="1:9" x14ac:dyDescent="0.35">
      <c r="A36" s="22">
        <v>277</v>
      </c>
      <c r="B36" s="22">
        <v>150</v>
      </c>
      <c r="C36" s="28" t="s">
        <v>27</v>
      </c>
      <c r="D36" s="21">
        <v>35</v>
      </c>
      <c r="E36" s="22">
        <v>150</v>
      </c>
    </row>
    <row r="37" spans="1:9" x14ac:dyDescent="0.35">
      <c r="A37" s="22">
        <v>0</v>
      </c>
      <c r="B37" s="22">
        <v>10000</v>
      </c>
      <c r="C37" s="24" t="s">
        <v>28</v>
      </c>
      <c r="D37" s="29">
        <v>8000</v>
      </c>
      <c r="E37" s="22">
        <v>10000</v>
      </c>
    </row>
    <row r="38" spans="1:9" x14ac:dyDescent="0.35">
      <c r="A38" s="22">
        <v>0</v>
      </c>
      <c r="B38" s="22">
        <v>3000</v>
      </c>
      <c r="C38" s="30" t="s">
        <v>29</v>
      </c>
      <c r="D38" s="31">
        <v>0</v>
      </c>
      <c r="E38" s="22">
        <v>3000</v>
      </c>
    </row>
    <row r="39" spans="1:9" x14ac:dyDescent="0.35">
      <c r="A39" s="22">
        <v>740</v>
      </c>
      <c r="B39" s="22">
        <v>400</v>
      </c>
      <c r="C39" s="30" t="s">
        <v>30</v>
      </c>
      <c r="D39" s="31">
        <v>500</v>
      </c>
      <c r="E39" s="22">
        <v>1000</v>
      </c>
    </row>
    <row r="40" spans="1:9" x14ac:dyDescent="0.35">
      <c r="A40" s="22">
        <v>13288</v>
      </c>
      <c r="B40" s="22">
        <v>5000</v>
      </c>
      <c r="C40" s="30" t="s">
        <v>31</v>
      </c>
      <c r="D40" s="32">
        <v>23003</v>
      </c>
      <c r="E40" s="22">
        <v>5000</v>
      </c>
      <c r="F40" s="48"/>
      <c r="G40" s="48"/>
      <c r="H40" s="48"/>
      <c r="I40" s="48"/>
    </row>
    <row r="41" spans="1:9" x14ac:dyDescent="0.35">
      <c r="A41" s="22">
        <v>0</v>
      </c>
      <c r="B41" s="22">
        <v>0</v>
      </c>
      <c r="C41" s="33" t="s">
        <v>32</v>
      </c>
      <c r="D41" s="32">
        <v>0</v>
      </c>
      <c r="E41" s="22">
        <v>200</v>
      </c>
    </row>
    <row r="42" spans="1:9" x14ac:dyDescent="0.35">
      <c r="A42" s="22">
        <v>1745</v>
      </c>
      <c r="B42" s="22">
        <v>3500</v>
      </c>
      <c r="C42" s="34" t="s">
        <v>33</v>
      </c>
      <c r="D42" s="35">
        <v>0</v>
      </c>
      <c r="E42" s="22">
        <v>10000</v>
      </c>
    </row>
    <row r="43" spans="1:9" x14ac:dyDescent="0.35">
      <c r="A43" s="22">
        <v>0</v>
      </c>
      <c r="B43" s="22">
        <v>40000</v>
      </c>
      <c r="C43" s="34" t="s">
        <v>34</v>
      </c>
      <c r="D43" s="29">
        <v>0</v>
      </c>
      <c r="E43" s="22">
        <v>75000</v>
      </c>
    </row>
    <row r="44" spans="1:9" x14ac:dyDescent="0.35">
      <c r="A44" s="22"/>
      <c r="B44" s="49">
        <v>0</v>
      </c>
      <c r="C44" s="50" t="s">
        <v>53</v>
      </c>
      <c r="D44" s="36">
        <v>0</v>
      </c>
      <c r="E44" s="49">
        <v>5000</v>
      </c>
    </row>
    <row r="45" spans="1:9" x14ac:dyDescent="0.35">
      <c r="A45" s="21">
        <v>160</v>
      </c>
      <c r="B45" s="37">
        <v>200</v>
      </c>
      <c r="C45" s="51" t="s">
        <v>54</v>
      </c>
      <c r="D45" s="36">
        <v>0</v>
      </c>
      <c r="E45" s="37">
        <v>2000</v>
      </c>
    </row>
    <row r="46" spans="1:9" x14ac:dyDescent="0.35">
      <c r="A46" s="21">
        <v>1000</v>
      </c>
      <c r="B46" s="37">
        <v>1000</v>
      </c>
      <c r="C46" s="51" t="s">
        <v>35</v>
      </c>
      <c r="D46" s="38">
        <v>705</v>
      </c>
      <c r="E46" s="37">
        <v>1000</v>
      </c>
    </row>
    <row r="47" spans="1:9" x14ac:dyDescent="0.35">
      <c r="A47" s="21">
        <v>1050</v>
      </c>
      <c r="B47" s="21">
        <v>1000</v>
      </c>
      <c r="C47" s="52" t="s">
        <v>36</v>
      </c>
      <c r="D47" s="39">
        <v>0</v>
      </c>
      <c r="E47" s="21">
        <v>1000</v>
      </c>
    </row>
    <row r="48" spans="1:9" x14ac:dyDescent="0.35">
      <c r="A48" s="61">
        <f>SUM(A9:A47)</f>
        <v>228542</v>
      </c>
      <c r="B48" s="62">
        <f>SUM(B9:B47)</f>
        <v>173150</v>
      </c>
      <c r="C48" s="63"/>
      <c r="D48" s="57">
        <f>SUM(D9:D47)</f>
        <v>173838</v>
      </c>
      <c r="E48" s="62">
        <f>SUM(E9:E47)</f>
        <v>221400</v>
      </c>
    </row>
    <row r="49" spans="1:5" x14ac:dyDescent="0.35">
      <c r="A49" s="58"/>
      <c r="E49" s="54"/>
    </row>
    <row r="50" spans="1:5" x14ac:dyDescent="0.35">
      <c r="A50" s="58"/>
      <c r="B50" s="41" t="s">
        <v>37</v>
      </c>
      <c r="C50" s="42" t="s">
        <v>2</v>
      </c>
      <c r="D50" s="42" t="s">
        <v>43</v>
      </c>
      <c r="E50" s="40"/>
    </row>
    <row r="51" spans="1:5" x14ac:dyDescent="0.35">
      <c r="B51" s="43" t="s">
        <v>38</v>
      </c>
      <c r="C51" s="45">
        <v>170000</v>
      </c>
      <c r="D51" s="45">
        <v>221400</v>
      </c>
    </row>
    <row r="52" spans="1:5" x14ac:dyDescent="0.35">
      <c r="B52" s="43" t="s">
        <v>39</v>
      </c>
      <c r="C52" s="44">
        <v>0</v>
      </c>
      <c r="D52" s="44">
        <v>0</v>
      </c>
    </row>
    <row r="53" spans="1:5" x14ac:dyDescent="0.35">
      <c r="A53" s="53"/>
      <c r="B53" s="43" t="s">
        <v>40</v>
      </c>
      <c r="C53" s="44">
        <v>3120</v>
      </c>
      <c r="D53" s="44">
        <v>3120</v>
      </c>
    </row>
    <row r="54" spans="1:5" x14ac:dyDescent="0.35">
      <c r="B54" s="43" t="s">
        <v>41</v>
      </c>
      <c r="C54" s="44">
        <v>1000</v>
      </c>
      <c r="D54" s="44">
        <v>1090</v>
      </c>
    </row>
    <row r="55" spans="1:5" x14ac:dyDescent="0.35">
      <c r="B55" s="43" t="s">
        <v>24</v>
      </c>
      <c r="C55" s="44">
        <v>1975</v>
      </c>
      <c r="D55" s="44">
        <v>1975</v>
      </c>
    </row>
    <row r="56" spans="1:5" x14ac:dyDescent="0.35">
      <c r="B56" s="46" t="s">
        <v>42</v>
      </c>
      <c r="C56" s="47">
        <f>SUM(C51:C55)</f>
        <v>176095</v>
      </c>
      <c r="D56" s="47">
        <f>SUM(D51:D55)</f>
        <v>227585</v>
      </c>
    </row>
    <row r="57" spans="1:5" x14ac:dyDescent="0.35">
      <c r="A57" s="48"/>
    </row>
    <row r="58" spans="1:5" x14ac:dyDescent="0.35">
      <c r="A58" s="48"/>
    </row>
    <row r="59" spans="1:5" x14ac:dyDescent="0.35">
      <c r="A59" s="48"/>
    </row>
    <row r="60" spans="1:5" x14ac:dyDescent="0.35">
      <c r="A60" s="48"/>
      <c r="B60" s="56"/>
    </row>
    <row r="61" spans="1:5" x14ac:dyDescent="0.35">
      <c r="A61" s="48"/>
      <c r="B61" s="53"/>
    </row>
    <row r="62" spans="1:5" x14ac:dyDescent="0.35">
      <c r="A62" s="55"/>
    </row>
    <row r="63" spans="1:5" x14ac:dyDescent="0.35">
      <c r="A63" s="55"/>
      <c r="B63" s="48"/>
      <c r="C63" s="48"/>
      <c r="D63" s="48"/>
      <c r="E63" s="48"/>
    </row>
    <row r="64" spans="1:5" ht="15.5" x14ac:dyDescent="0.35">
      <c r="A64" s="60" t="s">
        <v>60</v>
      </c>
      <c r="B64" s="55"/>
      <c r="C64" s="55"/>
      <c r="D64" s="48"/>
      <c r="E64" s="48"/>
    </row>
    <row r="65" spans="1:5" x14ac:dyDescent="0.35">
      <c r="A65" s="55"/>
      <c r="B65" s="55"/>
      <c r="C65" s="55"/>
      <c r="D65" s="48"/>
      <c r="E65" s="48"/>
    </row>
    <row r="66" spans="1:5" x14ac:dyDescent="0.35">
      <c r="A66" s="48" t="s">
        <v>61</v>
      </c>
      <c r="B66">
        <v>51400</v>
      </c>
    </row>
    <row r="67" spans="1:5" x14ac:dyDescent="0.35">
      <c r="A67" s="48"/>
    </row>
    <row r="68" spans="1:5" x14ac:dyDescent="0.35">
      <c r="A68" s="59" t="s">
        <v>55</v>
      </c>
    </row>
    <row r="69" spans="1:5" x14ac:dyDescent="0.35">
      <c r="A69" s="48" t="s">
        <v>56</v>
      </c>
      <c r="B69">
        <v>-9000</v>
      </c>
    </row>
    <row r="70" spans="1:5" x14ac:dyDescent="0.35">
      <c r="A70" s="48" t="s">
        <v>59</v>
      </c>
      <c r="B70" s="56">
        <v>75000</v>
      </c>
    </row>
    <row r="71" spans="1:5" x14ac:dyDescent="0.35">
      <c r="A71" s="48"/>
      <c r="B71" s="56"/>
    </row>
    <row r="72" spans="1:5" x14ac:dyDescent="0.35">
      <c r="A72" s="59" t="s">
        <v>66</v>
      </c>
      <c r="B72" s="53"/>
    </row>
    <row r="73" spans="1:5" x14ac:dyDescent="0.35">
      <c r="A73" s="55" t="s">
        <v>57</v>
      </c>
    </row>
    <row r="74" spans="1:5" x14ac:dyDescent="0.35">
      <c r="A74" s="55" t="s">
        <v>63</v>
      </c>
      <c r="B74" s="48"/>
      <c r="C74" s="48"/>
    </row>
    <row r="75" spans="1:5" x14ac:dyDescent="0.35">
      <c r="A75" s="55" t="s">
        <v>65</v>
      </c>
      <c r="B75" s="48"/>
      <c r="C75" s="48"/>
    </row>
    <row r="76" spans="1:5" x14ac:dyDescent="0.35">
      <c r="A76" s="55" t="s">
        <v>58</v>
      </c>
      <c r="B76" s="55"/>
      <c r="C76" s="55"/>
    </row>
    <row r="77" spans="1:5" x14ac:dyDescent="0.35">
      <c r="A77" s="55" t="s">
        <v>62</v>
      </c>
    </row>
    <row r="78" spans="1:5" x14ac:dyDescent="0.35">
      <c r="A78" s="55" t="s">
        <v>64</v>
      </c>
    </row>
    <row r="79" spans="1:5" x14ac:dyDescent="0.35">
      <c r="A79" s="55" t="s">
        <v>67</v>
      </c>
    </row>
  </sheetData>
  <pageMargins left="0.7" right="0.7" top="0.75" bottom="0.75" header="0.3" footer="0.3"/>
  <pageSetup paperSize="9" orientation="landscape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Terrington P Council</dc:creator>
  <cp:lastModifiedBy>Terrington Parish Council</cp:lastModifiedBy>
  <cp:lastPrinted>2023-02-07T14:06:02Z</cp:lastPrinted>
  <dcterms:created xsi:type="dcterms:W3CDTF">2023-01-05T13:22:52Z</dcterms:created>
  <dcterms:modified xsi:type="dcterms:W3CDTF">2023-02-07T14:09:54Z</dcterms:modified>
</cp:coreProperties>
</file>