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4924ca5d46f920a/Documents/"/>
    </mc:Choice>
  </mc:AlternateContent>
  <xr:revisionPtr revIDLastSave="19" documentId="8_{5A027259-EC3E-44C0-8094-E9B81F983893}" xr6:coauthVersionLast="47" xr6:coauthVersionMax="47" xr10:uidLastSave="{00F76278-6D51-40F7-9024-A5D4DBD9549F}"/>
  <bookViews>
    <workbookView xWindow="-110" yWindow="-110" windowWidth="19420" windowHeight="10300" xr2:uid="{244752E6-D033-4FEE-AFA3-291619E134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4" i="1" l="1"/>
  <c r="D44" i="1"/>
  <c r="E44" i="1"/>
  <c r="B44" i="1"/>
  <c r="B62" i="1"/>
  <c r="D52" i="1"/>
  <c r="C5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Sheryl Thompson</author>
  </authors>
  <commentList>
    <comment ref="B6" authorId="0" shapeId="0" xr:uid="{3D67E85E-D234-49B8-99A3-1DF7A67FF2AC}">
      <text>
        <r>
          <rPr>
            <b/>
            <sz val="9"/>
            <color indexed="81"/>
            <rFont val="Tahoma"/>
            <family val="2"/>
          </rPr>
          <t>Sheryl Thompson: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6" authorId="0" shapeId="0" xr:uid="{E09BBC6E-EC52-4D3E-A228-263697D161E7}">
      <text>
        <r>
          <rPr>
            <b/>
            <sz val="9"/>
            <color indexed="81"/>
            <rFont val="Tahoma"/>
            <family val="2"/>
          </rPr>
          <t>Sheryl Thompson: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<sst xmlns="http://schemas.openxmlformats.org/spreadsheetml/2006/main" count="66" uniqueCount="61">
  <si>
    <t>TERRINGTON ST CLEMENT PARISH COUNCIL</t>
  </si>
  <si>
    <t>2023-2024</t>
  </si>
  <si>
    <t>2024-2025</t>
  </si>
  <si>
    <t>Estimated Expenditure</t>
  </si>
  <si>
    <t>Budget Forecast</t>
  </si>
  <si>
    <t>Item</t>
  </si>
  <si>
    <t xml:space="preserve">Budget Forcast </t>
  </si>
  <si>
    <t>Street Lighting</t>
  </si>
  <si>
    <t>church clock</t>
  </si>
  <si>
    <t>Ground Maintenance</t>
  </si>
  <si>
    <t>Parks &amp; Open Space Maint</t>
  </si>
  <si>
    <t>STAFF COSTS</t>
  </si>
  <si>
    <t>FEES</t>
  </si>
  <si>
    <t>s137</t>
  </si>
  <si>
    <t>Bus Shelters</t>
  </si>
  <si>
    <t>Audit Fees</t>
  </si>
  <si>
    <t>Rates inc Pavilion</t>
  </si>
  <si>
    <t>Insurances</t>
  </si>
  <si>
    <t>Millennium Wood</t>
  </si>
  <si>
    <t>Training</t>
  </si>
  <si>
    <t>Benns Lane Play Area</t>
  </si>
  <si>
    <t>Pavilion General Expenses</t>
  </si>
  <si>
    <t>Play Equipment &amp; Inspections</t>
  </si>
  <si>
    <t>Skip/litter bin services</t>
  </si>
  <si>
    <t>Administration</t>
  </si>
  <si>
    <t>Tennis Club</t>
  </si>
  <si>
    <t>Bowls Club</t>
  </si>
  <si>
    <t>CCTV</t>
  </si>
  <si>
    <t>Allotments</t>
  </si>
  <si>
    <t>Elections</t>
  </si>
  <si>
    <t>PC Maintenance/Contract</t>
  </si>
  <si>
    <t>Contingency Fund</t>
  </si>
  <si>
    <t>New Land Work</t>
  </si>
  <si>
    <t>Signs</t>
  </si>
  <si>
    <t>Assets</t>
  </si>
  <si>
    <t>Parish Council Office</t>
  </si>
  <si>
    <t>Pavilion Repairs</t>
  </si>
  <si>
    <t>community hub project</t>
  </si>
  <si>
    <t>SAMS</t>
  </si>
  <si>
    <t>norfolkalc</t>
  </si>
  <si>
    <t>Legal Fees</t>
  </si>
  <si>
    <t>Projected Receipts</t>
  </si>
  <si>
    <t>Precept</t>
  </si>
  <si>
    <t>Council Tax Suport Grant</t>
  </si>
  <si>
    <t>Pavilion</t>
  </si>
  <si>
    <t>Clubs / Rent</t>
  </si>
  <si>
    <t>TOTALS</t>
  </si>
  <si>
    <t>EARMARKED RESERVES</t>
  </si>
  <si>
    <t>OLD SCHOOL</t>
  </si>
  <si>
    <t>CIL GRANT OLD SCHOOL</t>
  </si>
  <si>
    <t xml:space="preserve">CIL PAYMENTS </t>
  </si>
  <si>
    <t>TOTAL</t>
  </si>
  <si>
    <t>NOTES:</t>
  </si>
  <si>
    <t>2025-2026</t>
  </si>
  <si>
    <t>Estimated expenditure to December 2024</t>
  </si>
  <si>
    <t>PLEASE NOTE COLUMN 3 IS EXPENDITURE TO DECEMBER 2024 AND AN ADDITIONAL 3 MONTHS EXPENDITURE WILL BE INCURRED WHEN CONSIDERING BUDGET FIGURES FOR COLUMN 4</t>
  </si>
  <si>
    <t>NEW LAND</t>
  </si>
  <si>
    <t>Office Broadband/Tel</t>
  </si>
  <si>
    <t>APPRX</t>
  </si>
  <si>
    <t>PrOWS Maintenance</t>
  </si>
  <si>
    <t xml:space="preserve">DRAFT BUDGET FOR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</si>
</sst>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&quot;£&quot;* #,##0.000_-;\-&quot;£&quot;* #,##0.000_-;_-&quot;£&quot;* &quot;-&quot;??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4" tint="-0.249977111117893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b/>
      <sz val="18"/>
      <color theme="1"/>
      <name val="Calibri"/>
      <family val="2"/>
      <scheme val="minor"/>
    </font>
    <font>
      <sz val="14"/>
      <color theme="1"/>
      <name val="Calibri Light"/>
      <family val="2"/>
      <scheme val="major"/>
    </font>
    <font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9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 Light"/>
      <family val="2"/>
      <scheme val="major"/>
    </font>
    <font>
      <sz val="8"/>
      <color theme="1"/>
      <name val="Calibri"/>
      <family val="2"/>
      <scheme val="minor"/>
    </font>
    <font>
      <sz val="8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8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rgb="FFFF0000"/>
      <name val="Calibri Light"/>
      <family val="2"/>
      <scheme val="major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44" fontId="8" fillId="2" borderId="1" xfId="0" applyNumberFormat="1" applyFont="1" applyFill="1" applyBorder="1" applyAlignment="1">
      <alignment horizontal="right"/>
    </xf>
    <xf numFmtId="44" fontId="8" fillId="2" borderId="1" xfId="1" applyFont="1" applyFill="1" applyBorder="1" applyAlignment="1">
      <alignment horizontal="right"/>
    </xf>
    <xf numFmtId="44" fontId="8" fillId="2" borderId="2" xfId="1" applyFont="1" applyFill="1" applyBorder="1" applyAlignment="1">
      <alignment horizontal="right"/>
    </xf>
    <xf numFmtId="44" fontId="9" fillId="2" borderId="3" xfId="0" applyNumberFormat="1" applyFont="1" applyFill="1" applyBorder="1" applyAlignment="1">
      <alignment horizontal="right"/>
    </xf>
    <xf numFmtId="44" fontId="10" fillId="2" borderId="3" xfId="1" applyFont="1" applyFill="1" applyBorder="1" applyAlignment="1">
      <alignment horizontal="right" wrapText="1"/>
    </xf>
    <xf numFmtId="44" fontId="10" fillId="2" borderId="3" xfId="1" applyFont="1" applyFill="1" applyBorder="1" applyAlignment="1">
      <alignment horizontal="right"/>
    </xf>
    <xf numFmtId="44" fontId="10" fillId="2" borderId="4" xfId="1" applyFont="1" applyFill="1" applyBorder="1" applyAlignment="1">
      <alignment horizontal="right" wrapText="1"/>
    </xf>
    <xf numFmtId="0" fontId="0" fillId="0" borderId="5" xfId="0" applyBorder="1"/>
    <xf numFmtId="2" fontId="11" fillId="0" borderId="6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44" fontId="13" fillId="0" borderId="7" xfId="1" applyFont="1" applyBorder="1" applyAlignment="1">
      <alignment horizontal="right"/>
    </xf>
    <xf numFmtId="2" fontId="14" fillId="0" borderId="5" xfId="0" applyNumberFormat="1" applyFont="1" applyBorder="1"/>
    <xf numFmtId="2" fontId="15" fillId="0" borderId="5" xfId="0" applyNumberFormat="1" applyFont="1" applyBorder="1"/>
    <xf numFmtId="2" fontId="11" fillId="0" borderId="5" xfId="1" applyNumberFormat="1" applyFont="1" applyBorder="1" applyAlignment="1">
      <alignment horizontal="right"/>
    </xf>
    <xf numFmtId="2" fontId="12" fillId="0" borderId="5" xfId="1" applyNumberFormat="1" applyFont="1" applyBorder="1" applyAlignment="1">
      <alignment horizontal="right"/>
    </xf>
    <xf numFmtId="0" fontId="2" fillId="0" borderId="0" xfId="0" applyFont="1"/>
    <xf numFmtId="44" fontId="16" fillId="0" borderId="7" xfId="1" applyFont="1" applyBorder="1" applyAlignment="1">
      <alignment horizontal="right"/>
    </xf>
    <xf numFmtId="2" fontId="14" fillId="0" borderId="8" xfId="0" applyNumberFormat="1" applyFont="1" applyBorder="1"/>
    <xf numFmtId="2" fontId="11" fillId="0" borderId="5" xfId="1" applyNumberFormat="1" applyFont="1" applyFill="1" applyBorder="1" applyAlignment="1">
      <alignment horizontal="right"/>
    </xf>
    <xf numFmtId="2" fontId="12" fillId="0" borderId="5" xfId="1" applyNumberFormat="1" applyFont="1" applyFill="1" applyBorder="1" applyAlignment="1">
      <alignment horizontal="right"/>
    </xf>
    <xf numFmtId="44" fontId="13" fillId="0" borderId="7" xfId="1" applyFont="1" applyFill="1" applyBorder="1" applyAlignment="1">
      <alignment horizontal="right"/>
    </xf>
    <xf numFmtId="44" fontId="16" fillId="0" borderId="7" xfId="1" applyFont="1" applyFill="1" applyBorder="1" applyAlignment="1">
      <alignment horizontal="right"/>
    </xf>
    <xf numFmtId="2" fontId="17" fillId="0" borderId="6" xfId="0" applyNumberFormat="1" applyFont="1" applyBorder="1"/>
    <xf numFmtId="0" fontId="16" fillId="0" borderId="7" xfId="0" applyFont="1" applyBorder="1" applyAlignment="1">
      <alignment horizontal="right"/>
    </xf>
    <xf numFmtId="2" fontId="17" fillId="0" borderId="5" xfId="0" applyNumberFormat="1" applyFont="1" applyBorder="1"/>
    <xf numFmtId="2" fontId="18" fillId="0" borderId="5" xfId="0" applyNumberFormat="1" applyFont="1" applyBorder="1"/>
    <xf numFmtId="0" fontId="16" fillId="0" borderId="9" xfId="0" applyFont="1" applyBorder="1" applyAlignment="1">
      <alignment horizontal="right"/>
    </xf>
    <xf numFmtId="2" fontId="19" fillId="0" borderId="5" xfId="0" applyNumberFormat="1" applyFont="1" applyBorder="1"/>
    <xf numFmtId="0" fontId="16" fillId="0" borderId="5" xfId="0" applyFont="1" applyBorder="1" applyAlignment="1">
      <alignment horizontal="right"/>
    </xf>
    <xf numFmtId="2" fontId="19" fillId="0" borderId="6" xfId="0" applyNumberFormat="1" applyFont="1" applyBorder="1"/>
    <xf numFmtId="2" fontId="17" fillId="0" borderId="10" xfId="0" applyNumberFormat="1" applyFont="1" applyBorder="1"/>
    <xf numFmtId="2" fontId="14" fillId="0" borderId="10" xfId="0" applyNumberFormat="1" applyFont="1" applyBorder="1"/>
    <xf numFmtId="0" fontId="20" fillId="0" borderId="6" xfId="0" applyFont="1" applyBorder="1" applyAlignment="1">
      <alignment horizontal="right"/>
    </xf>
    <xf numFmtId="2" fontId="17" fillId="0" borderId="11" xfId="0" applyNumberFormat="1" applyFont="1" applyBorder="1"/>
    <xf numFmtId="2" fontId="17" fillId="0" borderId="12" xfId="0" applyNumberFormat="1" applyFont="1" applyBorder="1"/>
    <xf numFmtId="2" fontId="0" fillId="0" borderId="0" xfId="0" applyNumberFormat="1"/>
    <xf numFmtId="2" fontId="14" fillId="0" borderId="13" xfId="0" applyNumberFormat="1" applyFont="1" applyBorder="1"/>
    <xf numFmtId="44" fontId="13" fillId="2" borderId="0" xfId="0" applyNumberFormat="1" applyFont="1" applyFill="1" applyAlignment="1">
      <alignment horizontal="right"/>
    </xf>
    <xf numFmtId="44" fontId="13" fillId="2" borderId="0" xfId="1" applyFont="1" applyFill="1" applyAlignment="1">
      <alignment horizontal="right"/>
    </xf>
    <xf numFmtId="44" fontId="19" fillId="0" borderId="0" xfId="0" applyNumberFormat="1" applyFont="1" applyAlignment="1">
      <alignment horizontal="right"/>
    </xf>
    <xf numFmtId="44" fontId="19" fillId="0" borderId="0" xfId="1" applyFont="1" applyAlignment="1">
      <alignment horizontal="left"/>
    </xf>
    <xf numFmtId="44" fontId="19" fillId="0" borderId="0" xfId="1" applyFont="1" applyAlignment="1">
      <alignment horizontal="right"/>
    </xf>
    <xf numFmtId="3" fontId="0" fillId="0" borderId="0" xfId="0" applyNumberFormat="1"/>
    <xf numFmtId="44" fontId="16" fillId="3" borderId="0" xfId="0" applyNumberFormat="1" applyFont="1" applyFill="1" applyAlignment="1">
      <alignment horizontal="right"/>
    </xf>
    <xf numFmtId="44" fontId="16" fillId="3" borderId="0" xfId="1" applyFont="1" applyFill="1" applyAlignment="1">
      <alignment horizontal="right"/>
    </xf>
    <xf numFmtId="3" fontId="0" fillId="0" borderId="0" xfId="0" applyNumberFormat="1" applyAlignment="1">
      <alignment horizontal="right"/>
    </xf>
    <xf numFmtId="2" fontId="14" fillId="0" borderId="0" xfId="0" applyNumberFormat="1" applyFont="1"/>
    <xf numFmtId="0" fontId="14" fillId="0" borderId="0" xfId="0" applyFont="1"/>
    <xf numFmtId="0" fontId="21" fillId="0" borderId="0" xfId="0" applyFont="1"/>
    <xf numFmtId="2" fontId="21" fillId="0" borderId="0" xfId="0" applyNumberFormat="1" applyFont="1"/>
    <xf numFmtId="0" fontId="22" fillId="0" borderId="0" xfId="0" applyFont="1"/>
    <xf numFmtId="2" fontId="14" fillId="0" borderId="0" xfId="0" applyNumberFormat="1" applyFont="1" applyAlignment="1">
      <alignment horizontal="right"/>
    </xf>
    <xf numFmtId="2" fontId="25" fillId="0" borderId="5" xfId="1" applyNumberFormat="1" applyFont="1" applyBorder="1" applyAlignment="1">
      <alignment horizontal="right"/>
    </xf>
    <xf numFmtId="164" fontId="19" fillId="0" borderId="0" xfId="1" applyNumberFormat="1" applyFont="1" applyAlignment="1">
      <alignment horizontal="right"/>
    </xf>
    <xf numFmtId="44" fontId="26" fillId="2" borderId="1" xfId="1" applyFont="1" applyFill="1" applyBorder="1" applyAlignment="1">
      <alignment horizontal="right"/>
    </xf>
    <xf numFmtId="44" fontId="27" fillId="2" borderId="3" xfId="1" applyFont="1" applyFill="1" applyBorder="1" applyAlignment="1">
      <alignment horizontal="right" wrapText="1"/>
    </xf>
    <xf numFmtId="2" fontId="21" fillId="0" borderId="15" xfId="0" applyNumberFormat="1" applyFont="1" applyBorder="1"/>
    <xf numFmtId="2" fontId="14" fillId="0" borderId="15" xfId="0" applyNumberFormat="1" applyFont="1" applyBorder="1"/>
    <xf numFmtId="0" fontId="20" fillId="0" borderId="15" xfId="0" applyFont="1" applyBorder="1" applyAlignment="1">
      <alignment horizontal="right"/>
    </xf>
    <xf numFmtId="2" fontId="0" fillId="0" borderId="17" xfId="0" applyNumberFormat="1" applyBorder="1"/>
    <xf numFmtId="2" fontId="2" fillId="0" borderId="18" xfId="0" applyNumberFormat="1" applyFont="1" applyBorder="1"/>
    <xf numFmtId="2" fontId="0" fillId="0" borderId="16" xfId="0" applyNumberFormat="1" applyBorder="1"/>
    <xf numFmtId="0" fontId="0" fillId="0" borderId="17" xfId="0" applyBorder="1"/>
    <xf numFmtId="2" fontId="28" fillId="0" borderId="14" xfId="0" applyNumberFormat="1" applyFont="1" applyBorder="1"/>
    <xf numFmtId="0" fontId="29" fillId="0" borderId="0" xfId="0" applyFont="1"/>
    <xf numFmtId="44" fontId="18" fillId="0" borderId="0" xfId="1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640DE-939F-4096-89FB-9664DB6974A6}">
  <dimension ref="A1:I72"/>
  <sheetViews>
    <sheetView tabSelected="1" topLeftCell="A50" workbookViewId="0">
      <selection activeCell="B70" sqref="B70"/>
    </sheetView>
  </sheetViews>
  <sheetFormatPr defaultRowHeight="14.5" x14ac:dyDescent="0.35"/>
  <cols>
    <col min="1" max="1" width="22.6328125" customWidth="1"/>
    <col min="2" max="2" width="29.90625" customWidth="1"/>
    <col min="3" max="3" width="21.08984375" customWidth="1"/>
    <col min="4" max="4" width="18.36328125" customWidth="1"/>
    <col min="5" max="5" width="19.7265625" customWidth="1"/>
  </cols>
  <sheetData>
    <row r="1" spans="1:6" ht="23.5" x14ac:dyDescent="0.55000000000000004">
      <c r="A1" s="1" t="s">
        <v>0</v>
      </c>
      <c r="B1" s="2"/>
      <c r="C1" s="3"/>
    </row>
    <row r="2" spans="1:6" ht="18.5" x14ac:dyDescent="0.45">
      <c r="A2" s="4"/>
      <c r="B2" s="4"/>
      <c r="C2" s="5"/>
    </row>
    <row r="3" spans="1:6" ht="18.5" x14ac:dyDescent="0.45">
      <c r="A3" s="70" t="s">
        <v>60</v>
      </c>
      <c r="B3" s="70" t="s">
        <v>53</v>
      </c>
      <c r="C3" s="70"/>
    </row>
    <row r="4" spans="1:6" ht="15" thickBot="1" x14ac:dyDescent="0.4"/>
    <row r="5" spans="1:6" ht="15" thickTop="1" x14ac:dyDescent="0.35">
      <c r="A5" s="6" t="s">
        <v>1</v>
      </c>
      <c r="B5" s="7" t="s">
        <v>2</v>
      </c>
      <c r="C5" s="7"/>
      <c r="D5" s="60" t="s">
        <v>2</v>
      </c>
      <c r="E5" s="8" t="s">
        <v>53</v>
      </c>
    </row>
    <row r="6" spans="1:6" ht="22" x14ac:dyDescent="0.35">
      <c r="A6" s="9" t="s">
        <v>3</v>
      </c>
      <c r="B6" s="10" t="s">
        <v>4</v>
      </c>
      <c r="C6" s="11" t="s">
        <v>5</v>
      </c>
      <c r="D6" s="61" t="s">
        <v>54</v>
      </c>
      <c r="E6" s="12" t="s">
        <v>6</v>
      </c>
    </row>
    <row r="7" spans="1:6" x14ac:dyDescent="0.35">
      <c r="A7" s="13"/>
      <c r="B7" s="13"/>
      <c r="C7" s="13"/>
      <c r="D7" s="13"/>
      <c r="E7" s="13"/>
    </row>
    <row r="8" spans="1:6" x14ac:dyDescent="0.35">
      <c r="A8" s="14">
        <v>2418</v>
      </c>
      <c r="B8" s="15">
        <v>3000</v>
      </c>
      <c r="C8" s="16" t="s">
        <v>7</v>
      </c>
      <c r="D8" s="17">
        <v>3600</v>
      </c>
      <c r="E8" s="15">
        <v>4600</v>
      </c>
    </row>
    <row r="9" spans="1:6" x14ac:dyDescent="0.35">
      <c r="A9" s="14">
        <v>0</v>
      </c>
      <c r="B9" s="15">
        <v>0</v>
      </c>
      <c r="C9" s="16" t="s">
        <v>8</v>
      </c>
      <c r="D9" s="18">
        <v>0</v>
      </c>
      <c r="E9" s="15">
        <v>0</v>
      </c>
    </row>
    <row r="10" spans="1:6" x14ac:dyDescent="0.35">
      <c r="A10" s="14">
        <v>0</v>
      </c>
      <c r="B10" s="14">
        <v>1000</v>
      </c>
      <c r="C10" s="16" t="s">
        <v>59</v>
      </c>
      <c r="D10" s="17">
        <v>500</v>
      </c>
      <c r="E10" s="15">
        <v>1000</v>
      </c>
    </row>
    <row r="11" spans="1:6" x14ac:dyDescent="0.35">
      <c r="A11" s="19">
        <v>16737</v>
      </c>
      <c r="B11" s="20">
        <v>17500</v>
      </c>
      <c r="C11" s="16" t="s">
        <v>9</v>
      </c>
      <c r="D11" s="17">
        <v>10857</v>
      </c>
      <c r="E11" s="20">
        <v>18000</v>
      </c>
    </row>
    <row r="12" spans="1:6" x14ac:dyDescent="0.35">
      <c r="A12" s="19">
        <v>5706</v>
      </c>
      <c r="B12" s="20">
        <v>7500</v>
      </c>
      <c r="C12" s="16" t="s">
        <v>10</v>
      </c>
      <c r="D12" s="17">
        <v>5114</v>
      </c>
      <c r="E12" s="20">
        <v>7500</v>
      </c>
    </row>
    <row r="13" spans="1:6" x14ac:dyDescent="0.35">
      <c r="A13" s="19">
        <v>37806</v>
      </c>
      <c r="B13" s="20">
        <v>40000</v>
      </c>
      <c r="C13" s="16" t="s">
        <v>11</v>
      </c>
      <c r="D13" s="17">
        <v>24514</v>
      </c>
      <c r="E13" s="20">
        <v>42000</v>
      </c>
    </row>
    <row r="14" spans="1:6" x14ac:dyDescent="0.35">
      <c r="A14" s="19">
        <v>2031</v>
      </c>
      <c r="B14" s="19">
        <v>2500</v>
      </c>
      <c r="C14" s="22" t="s">
        <v>12</v>
      </c>
      <c r="D14" s="18">
        <v>717</v>
      </c>
      <c r="E14" s="20">
        <v>2500</v>
      </c>
    </row>
    <row r="15" spans="1:6" x14ac:dyDescent="0.35">
      <c r="A15" s="58">
        <v>6085</v>
      </c>
      <c r="B15" s="20">
        <v>4000</v>
      </c>
      <c r="C15" s="16" t="s">
        <v>13</v>
      </c>
      <c r="D15" s="17">
        <v>2525</v>
      </c>
      <c r="E15" s="20">
        <v>4500</v>
      </c>
      <c r="F15" s="21"/>
    </row>
    <row r="16" spans="1:6" x14ac:dyDescent="0.35">
      <c r="A16" s="19">
        <v>0</v>
      </c>
      <c r="B16" s="20">
        <v>500</v>
      </c>
      <c r="C16" s="16" t="s">
        <v>14</v>
      </c>
      <c r="D16" s="17">
        <v>0</v>
      </c>
      <c r="E16" s="20">
        <v>500</v>
      </c>
    </row>
    <row r="17" spans="1:5" x14ac:dyDescent="0.35">
      <c r="A17" s="19">
        <v>981</v>
      </c>
      <c r="B17" s="20">
        <v>1000</v>
      </c>
      <c r="C17" s="22" t="s">
        <v>15</v>
      </c>
      <c r="D17" s="23">
        <v>975</v>
      </c>
      <c r="E17" s="20">
        <v>1000</v>
      </c>
    </row>
    <row r="18" spans="1:5" x14ac:dyDescent="0.35">
      <c r="A18" s="19">
        <v>0</v>
      </c>
      <c r="B18" s="20">
        <v>0</v>
      </c>
      <c r="C18" s="16" t="s">
        <v>16</v>
      </c>
      <c r="D18" s="17">
        <v>0</v>
      </c>
      <c r="E18" s="20">
        <v>0</v>
      </c>
    </row>
    <row r="19" spans="1:5" x14ac:dyDescent="0.35">
      <c r="A19" s="19">
        <v>4309</v>
      </c>
      <c r="B19" s="20">
        <v>6000</v>
      </c>
      <c r="C19" s="16" t="s">
        <v>17</v>
      </c>
      <c r="D19" s="17">
        <v>4400</v>
      </c>
      <c r="E19" s="20">
        <v>6000</v>
      </c>
    </row>
    <row r="20" spans="1:5" x14ac:dyDescent="0.35">
      <c r="A20" s="19">
        <v>2290</v>
      </c>
      <c r="B20" s="20">
        <v>4000</v>
      </c>
      <c r="C20" s="22" t="s">
        <v>18</v>
      </c>
      <c r="D20" s="17">
        <v>952</v>
      </c>
      <c r="E20" s="20">
        <v>4000</v>
      </c>
    </row>
    <row r="21" spans="1:5" x14ac:dyDescent="0.35">
      <c r="A21" s="19">
        <v>0</v>
      </c>
      <c r="B21" s="20">
        <v>500</v>
      </c>
      <c r="C21" s="22" t="s">
        <v>19</v>
      </c>
      <c r="D21" s="17">
        <v>0</v>
      </c>
      <c r="E21" s="20">
        <v>500</v>
      </c>
    </row>
    <row r="22" spans="1:5" x14ac:dyDescent="0.35">
      <c r="A22" s="19">
        <v>4629</v>
      </c>
      <c r="B22" s="20">
        <v>5000</v>
      </c>
      <c r="C22" s="22" t="s">
        <v>20</v>
      </c>
      <c r="D22" s="18">
        <v>836</v>
      </c>
      <c r="E22" s="20">
        <v>5000</v>
      </c>
    </row>
    <row r="23" spans="1:5" x14ac:dyDescent="0.35">
      <c r="A23" s="19">
        <v>6520</v>
      </c>
      <c r="B23" s="20">
        <v>7500</v>
      </c>
      <c r="C23" s="16" t="s">
        <v>21</v>
      </c>
      <c r="D23" s="17">
        <v>2654</v>
      </c>
      <c r="E23" s="20">
        <v>7500</v>
      </c>
    </row>
    <row r="24" spans="1:5" x14ac:dyDescent="0.35">
      <c r="A24" s="19">
        <v>275</v>
      </c>
      <c r="B24" s="20">
        <v>600</v>
      </c>
      <c r="C24" s="16" t="s">
        <v>22</v>
      </c>
      <c r="D24" s="17">
        <v>270</v>
      </c>
      <c r="E24" s="20">
        <v>600</v>
      </c>
    </row>
    <row r="25" spans="1:5" x14ac:dyDescent="0.35">
      <c r="A25" s="19">
        <v>2792</v>
      </c>
      <c r="B25" s="20">
        <v>3000</v>
      </c>
      <c r="C25" s="16" t="s">
        <v>23</v>
      </c>
      <c r="D25" s="17">
        <v>2247</v>
      </c>
      <c r="E25" s="20">
        <v>3000</v>
      </c>
    </row>
    <row r="26" spans="1:5" x14ac:dyDescent="0.35">
      <c r="A26" s="19">
        <v>1250</v>
      </c>
      <c r="B26" s="20">
        <v>2000</v>
      </c>
      <c r="C26" s="16" t="s">
        <v>24</v>
      </c>
      <c r="D26" s="17">
        <v>715</v>
      </c>
      <c r="E26" s="20">
        <v>2000</v>
      </c>
    </row>
    <row r="27" spans="1:5" x14ac:dyDescent="0.35">
      <c r="A27" s="24">
        <v>2791</v>
      </c>
      <c r="B27" s="25">
        <v>1000</v>
      </c>
      <c r="C27" s="16" t="s">
        <v>25</v>
      </c>
      <c r="D27" s="17">
        <v>1154</v>
      </c>
      <c r="E27" s="25">
        <v>0</v>
      </c>
    </row>
    <row r="28" spans="1:5" x14ac:dyDescent="0.35">
      <c r="A28" s="24">
        <v>3023</v>
      </c>
      <c r="B28" s="25">
        <v>600</v>
      </c>
      <c r="C28" s="16" t="s">
        <v>26</v>
      </c>
      <c r="D28" s="17">
        <v>0</v>
      </c>
      <c r="E28" s="25">
        <v>0</v>
      </c>
    </row>
    <row r="29" spans="1:5" x14ac:dyDescent="0.35">
      <c r="A29" s="24">
        <v>96</v>
      </c>
      <c r="B29" s="25">
        <v>500</v>
      </c>
      <c r="C29" s="16" t="s">
        <v>27</v>
      </c>
      <c r="D29" s="18">
        <v>282</v>
      </c>
      <c r="E29" s="25">
        <v>500</v>
      </c>
    </row>
    <row r="30" spans="1:5" x14ac:dyDescent="0.35">
      <c r="A30" s="19">
        <v>503</v>
      </c>
      <c r="B30" s="20">
        <v>2000</v>
      </c>
      <c r="C30" s="16" t="s">
        <v>28</v>
      </c>
      <c r="D30" s="17">
        <v>552</v>
      </c>
      <c r="E30" s="20">
        <v>2000</v>
      </c>
    </row>
    <row r="31" spans="1:5" x14ac:dyDescent="0.35">
      <c r="A31" s="19">
        <v>0</v>
      </c>
      <c r="B31" s="20">
        <v>2500</v>
      </c>
      <c r="C31" s="16" t="s">
        <v>29</v>
      </c>
      <c r="D31" s="17">
        <v>0</v>
      </c>
      <c r="E31" s="20">
        <v>0</v>
      </c>
    </row>
    <row r="32" spans="1:5" x14ac:dyDescent="0.35">
      <c r="A32" s="19">
        <v>854</v>
      </c>
      <c r="B32" s="20">
        <v>600</v>
      </c>
      <c r="C32" s="26" t="s">
        <v>57</v>
      </c>
      <c r="D32" s="17">
        <v>383</v>
      </c>
      <c r="E32" s="20">
        <v>600</v>
      </c>
    </row>
    <row r="33" spans="1:9" x14ac:dyDescent="0.35">
      <c r="A33" s="19">
        <v>350</v>
      </c>
      <c r="B33" s="20">
        <v>150</v>
      </c>
      <c r="C33" s="27" t="s">
        <v>30</v>
      </c>
      <c r="D33" s="17">
        <v>210</v>
      </c>
      <c r="E33" s="20">
        <v>400</v>
      </c>
    </row>
    <row r="34" spans="1:9" x14ac:dyDescent="0.35">
      <c r="A34" s="19">
        <v>8272</v>
      </c>
      <c r="B34" s="20">
        <v>10000</v>
      </c>
      <c r="C34" s="22" t="s">
        <v>31</v>
      </c>
      <c r="D34" s="28">
        <v>0</v>
      </c>
      <c r="E34" s="20">
        <v>10000</v>
      </c>
    </row>
    <row r="35" spans="1:9" x14ac:dyDescent="0.35">
      <c r="A35" s="19">
        <v>0</v>
      </c>
      <c r="B35" s="20">
        <v>3000</v>
      </c>
      <c r="C35" s="29" t="s">
        <v>32</v>
      </c>
      <c r="D35" s="30">
        <v>0</v>
      </c>
      <c r="E35" s="20">
        <v>3000</v>
      </c>
    </row>
    <row r="36" spans="1:9" x14ac:dyDescent="0.35">
      <c r="A36" s="19">
        <v>0</v>
      </c>
      <c r="B36" s="20">
        <v>1000</v>
      </c>
      <c r="C36" s="29" t="s">
        <v>33</v>
      </c>
      <c r="D36" s="30">
        <v>0</v>
      </c>
      <c r="E36" s="20">
        <v>2500</v>
      </c>
    </row>
    <row r="37" spans="1:9" x14ac:dyDescent="0.35">
      <c r="A37" s="58">
        <v>9657</v>
      </c>
      <c r="B37" s="20">
        <v>5000</v>
      </c>
      <c r="C37" s="29" t="s">
        <v>34</v>
      </c>
      <c r="D37" s="31">
        <v>10998</v>
      </c>
      <c r="E37" s="20">
        <v>10000</v>
      </c>
      <c r="F37" s="21"/>
      <c r="G37" s="21"/>
      <c r="H37" s="21"/>
      <c r="I37" s="21"/>
    </row>
    <row r="38" spans="1:9" x14ac:dyDescent="0.35">
      <c r="A38" s="19">
        <v>0</v>
      </c>
      <c r="B38" s="20">
        <v>300</v>
      </c>
      <c r="C38" s="32" t="s">
        <v>35</v>
      </c>
      <c r="D38" s="33">
        <v>0</v>
      </c>
      <c r="E38" s="20">
        <v>300</v>
      </c>
    </row>
    <row r="39" spans="1:9" x14ac:dyDescent="0.35">
      <c r="A39" s="58">
        <v>11180</v>
      </c>
      <c r="B39" s="20">
        <v>10000</v>
      </c>
      <c r="C39" s="34" t="s">
        <v>36</v>
      </c>
      <c r="D39" s="35">
        <v>3511</v>
      </c>
      <c r="E39" s="20">
        <v>20000</v>
      </c>
    </row>
    <row r="40" spans="1:9" x14ac:dyDescent="0.35">
      <c r="A40" s="19">
        <v>2525</v>
      </c>
      <c r="B40" s="20">
        <v>75000</v>
      </c>
      <c r="C40" s="34" t="s">
        <v>37</v>
      </c>
      <c r="D40" s="28">
        <v>0</v>
      </c>
      <c r="E40" s="20">
        <v>75000</v>
      </c>
    </row>
    <row r="41" spans="1:9" x14ac:dyDescent="0.35">
      <c r="A41" s="18">
        <v>0</v>
      </c>
      <c r="B41" s="37">
        <v>0</v>
      </c>
      <c r="C41" s="38" t="s">
        <v>38</v>
      </c>
      <c r="D41" s="36">
        <v>0</v>
      </c>
      <c r="E41" s="37">
        <v>0</v>
      </c>
    </row>
    <row r="42" spans="1:9" x14ac:dyDescent="0.35">
      <c r="A42" s="18">
        <v>1013</v>
      </c>
      <c r="B42" s="37">
        <v>2000</v>
      </c>
      <c r="C42" s="38" t="s">
        <v>39</v>
      </c>
      <c r="D42" s="39">
        <v>843</v>
      </c>
      <c r="E42" s="37">
        <v>2000</v>
      </c>
    </row>
    <row r="43" spans="1:9" ht="15" thickBot="1" x14ac:dyDescent="0.4">
      <c r="A43" s="62">
        <v>2350</v>
      </c>
      <c r="B43" s="63">
        <v>2000</v>
      </c>
      <c r="C43" s="64" t="s">
        <v>40</v>
      </c>
      <c r="D43" s="40">
        <v>0</v>
      </c>
      <c r="E43" s="63">
        <v>3000</v>
      </c>
    </row>
    <row r="44" spans="1:9" ht="15" thickBot="1" x14ac:dyDescent="0.4">
      <c r="A44" s="69">
        <f>SUM(A8:A43)</f>
        <v>136443</v>
      </c>
      <c r="B44" s="67">
        <f>SUM(B8:B43)</f>
        <v>221250</v>
      </c>
      <c r="C44" s="68"/>
      <c r="D44" s="66">
        <f>SUM(D8:D43)</f>
        <v>78809</v>
      </c>
      <c r="E44" s="65">
        <f>SUM(E8:E43)</f>
        <v>239500</v>
      </c>
    </row>
    <row r="45" spans="1:9" x14ac:dyDescent="0.35">
      <c r="A45" s="21"/>
      <c r="E45" s="42"/>
    </row>
    <row r="46" spans="1:9" x14ac:dyDescent="0.35">
      <c r="A46" s="21"/>
      <c r="B46" s="43" t="s">
        <v>41</v>
      </c>
      <c r="C46" s="44" t="s">
        <v>2</v>
      </c>
      <c r="D46" s="44" t="s">
        <v>53</v>
      </c>
      <c r="E46" s="41"/>
    </row>
    <row r="47" spans="1:9" x14ac:dyDescent="0.35">
      <c r="B47" s="45" t="s">
        <v>42</v>
      </c>
      <c r="C47" s="71">
        <v>220000</v>
      </c>
      <c r="D47" s="46">
        <v>240000</v>
      </c>
    </row>
    <row r="48" spans="1:9" x14ac:dyDescent="0.35">
      <c r="B48" s="45" t="s">
        <v>43</v>
      </c>
      <c r="C48" s="47">
        <v>1400</v>
      </c>
      <c r="D48" s="47">
        <v>0</v>
      </c>
    </row>
    <row r="49" spans="1:8" x14ac:dyDescent="0.35">
      <c r="A49" s="48"/>
      <c r="B49" s="45" t="s">
        <v>44</v>
      </c>
      <c r="C49" s="47">
        <v>3744</v>
      </c>
      <c r="D49" s="47">
        <v>3744</v>
      </c>
    </row>
    <row r="50" spans="1:8" x14ac:dyDescent="0.35">
      <c r="B50" s="45" t="s">
        <v>45</v>
      </c>
      <c r="C50" s="59">
        <v>1750</v>
      </c>
      <c r="D50" s="47">
        <v>1750</v>
      </c>
    </row>
    <row r="51" spans="1:8" x14ac:dyDescent="0.35">
      <c r="B51" s="45" t="s">
        <v>28</v>
      </c>
      <c r="C51" s="47">
        <v>1235</v>
      </c>
      <c r="D51" s="47">
        <v>3300</v>
      </c>
      <c r="E51" s="56" t="s">
        <v>58</v>
      </c>
    </row>
    <row r="52" spans="1:8" x14ac:dyDescent="0.35">
      <c r="B52" s="49" t="s">
        <v>46</v>
      </c>
      <c r="C52" s="50">
        <f>SUM(C47:C51)</f>
        <v>228129</v>
      </c>
      <c r="D52" s="50">
        <f>SUM(D47:D51)</f>
        <v>248794</v>
      </c>
      <c r="E52" s="21"/>
    </row>
    <row r="53" spans="1:8" x14ac:dyDescent="0.35">
      <c r="A53" s="21"/>
    </row>
    <row r="54" spans="1:8" x14ac:dyDescent="0.35">
      <c r="A54" s="21"/>
    </row>
    <row r="55" spans="1:8" x14ac:dyDescent="0.35">
      <c r="A55" s="21"/>
    </row>
    <row r="56" spans="1:8" x14ac:dyDescent="0.35">
      <c r="A56" s="21" t="s">
        <v>47</v>
      </c>
      <c r="B56" s="51"/>
    </row>
    <row r="57" spans="1:8" x14ac:dyDescent="0.35">
      <c r="A57" s="21"/>
      <c r="B57" s="52"/>
    </row>
    <row r="58" spans="1:8" x14ac:dyDescent="0.35">
      <c r="A58" s="53" t="s">
        <v>48</v>
      </c>
      <c r="B58" s="57">
        <v>147477</v>
      </c>
    </row>
    <row r="59" spans="1:8" x14ac:dyDescent="0.35">
      <c r="A59" s="53" t="s">
        <v>49</v>
      </c>
      <c r="B59" s="52">
        <v>50000</v>
      </c>
      <c r="C59" s="21"/>
      <c r="D59" s="21"/>
      <c r="E59" s="21"/>
    </row>
    <row r="60" spans="1:8" x14ac:dyDescent="0.35">
      <c r="A60" s="53" t="s">
        <v>50</v>
      </c>
      <c r="B60" s="52">
        <v>37729.26</v>
      </c>
      <c r="D60" s="21"/>
      <c r="E60" s="21"/>
    </row>
    <row r="61" spans="1:8" x14ac:dyDescent="0.35">
      <c r="A61" s="53" t="s">
        <v>56</v>
      </c>
      <c r="B61" s="52">
        <v>3000</v>
      </c>
      <c r="C61" s="21"/>
      <c r="D61" s="21"/>
      <c r="E61" s="21"/>
    </row>
    <row r="62" spans="1:8" x14ac:dyDescent="0.35">
      <c r="A62" s="54" t="s">
        <v>51</v>
      </c>
      <c r="B62" s="55">
        <f>SUM(B58:B61)</f>
        <v>238206.26</v>
      </c>
      <c r="C62" s="21"/>
      <c r="D62" s="21"/>
      <c r="E62" s="21"/>
    </row>
    <row r="63" spans="1:8" x14ac:dyDescent="0.35">
      <c r="A63" s="54" t="s">
        <v>52</v>
      </c>
      <c r="B63" s="56" t="s">
        <v>55</v>
      </c>
      <c r="C63" s="56"/>
      <c r="D63" s="56"/>
      <c r="E63" s="56"/>
      <c r="F63" s="21"/>
      <c r="G63" s="21"/>
      <c r="H63" s="21"/>
    </row>
    <row r="64" spans="1:8" x14ac:dyDescent="0.35">
      <c r="A64" s="53"/>
      <c r="B64" s="53"/>
      <c r="C64" s="53"/>
      <c r="D64" s="21"/>
      <c r="E64" s="21"/>
    </row>
    <row r="65" spans="1:2" x14ac:dyDescent="0.35">
      <c r="A65" s="21"/>
    </row>
    <row r="66" spans="1:2" x14ac:dyDescent="0.35">
      <c r="A66" s="21"/>
    </row>
    <row r="67" spans="1:2" x14ac:dyDescent="0.35">
      <c r="A67" s="21"/>
    </row>
    <row r="68" spans="1:2" x14ac:dyDescent="0.35">
      <c r="A68" s="21"/>
    </row>
    <row r="69" spans="1:2" x14ac:dyDescent="0.35">
      <c r="A69" s="21"/>
      <c r="B69" s="51"/>
    </row>
    <row r="70" spans="1:2" x14ac:dyDescent="0.35">
      <c r="A70" s="21"/>
      <c r="B70" s="51"/>
    </row>
    <row r="71" spans="1:2" x14ac:dyDescent="0.35">
      <c r="A71" s="21"/>
      <c r="B71" s="48"/>
    </row>
    <row r="72" spans="1:2" x14ac:dyDescent="0.35">
      <c r="A72" s="53"/>
    </row>
  </sheetData>
  <pageMargins left="0.7" right="0.7" top="0.75" bottom="0.75" header="0.3" footer="0.3"/>
  <pageSetup paperSize="9" orientation="landscape" horizontalDpi="360" verticalDpi="36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Terrington Parish Council</dc:creator>
  <cp:lastModifiedBy>Terrington Parish Council</cp:lastModifiedBy>
  <cp:lastPrinted>2025-01-09T11:10:48Z</cp:lastPrinted>
  <dcterms:created xsi:type="dcterms:W3CDTF">2024-12-12T12:26:01Z</dcterms:created>
  <dcterms:modified xsi:type="dcterms:W3CDTF">2025-01-21T11:26:35Z</dcterms:modified>
</cp:coreProperties>
</file>